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activeTab="0"/>
  </bookViews>
  <sheets>
    <sheet name="Affidamenti CIG 2020" sheetId="1" r:id="rId1"/>
  </sheets>
  <definedNames>
    <definedName name="_xlnm.Print_Area" localSheetId="0">'Affidamenti CIG 2020'!$D$1:$J$10</definedName>
  </definedNames>
  <calcPr fullCalcOnLoad="1"/>
</workbook>
</file>

<file path=xl/sharedStrings.xml><?xml version="1.0" encoding="utf-8"?>
<sst xmlns="http://schemas.openxmlformats.org/spreadsheetml/2006/main" count="458" uniqueCount="262">
  <si>
    <t>Oggetto del bando</t>
  </si>
  <si>
    <t>Procedura di scelta del contraente</t>
  </si>
  <si>
    <t>Elenco operatori invitati a presentare le offerte</t>
  </si>
  <si>
    <t>Struttura proponente</t>
  </si>
  <si>
    <t>Data affidamento</t>
  </si>
  <si>
    <t>Aggiudicatario</t>
  </si>
  <si>
    <t>Numero CIG</t>
  </si>
  <si>
    <t>Distretto Turistico dei Laghi S.c.r.l.</t>
  </si>
  <si>
    <t>Affidamento diretto</t>
  </si>
  <si>
    <t>01648650032</t>
  </si>
  <si>
    <t xml:space="preserve">Well Engineering S.r.l. </t>
  </si>
  <si>
    <t>01068940079</t>
  </si>
  <si>
    <t>Canone web cam 2020</t>
  </si>
  <si>
    <t>ZD12B9D8B7</t>
  </si>
  <si>
    <t>ZA62B8A40B</t>
  </si>
  <si>
    <t>Vivenda S.r.l.</t>
  </si>
  <si>
    <t>08959351001</t>
  </si>
  <si>
    <t>Pubblicazione bando per affidamento servizi di multichannel campaign management</t>
  </si>
  <si>
    <t>Vemenia Data System s.n.c. di Cometti G. &amp; M.</t>
  </si>
  <si>
    <t>01955290034</t>
  </si>
  <si>
    <t>Agostino Romano</t>
  </si>
  <si>
    <t>GSTRMN56E19H037R</t>
  </si>
  <si>
    <t>Z492C25EDC</t>
  </si>
  <si>
    <t>Servizio tinteggiatura sede di Stresa</t>
  </si>
  <si>
    <t>ZAB2C3D45C</t>
  </si>
  <si>
    <t>Servizio assistenza, clonazione hard disk, configurazione backup</t>
  </si>
  <si>
    <t>Pacini Editore S.r.l.</t>
  </si>
  <si>
    <t>ZB02BC0E60</t>
  </si>
  <si>
    <t>Ristampa brochure "Terre di benessere", "Vergante da percorrere", "Vacanze a 4 zampe" e "Istituzionale"</t>
  </si>
  <si>
    <t>00696690502</t>
  </si>
  <si>
    <t>Press Grafica S.r.l.</t>
  </si>
  <si>
    <t>Z272C6D0D8</t>
  </si>
  <si>
    <t>00125450031</t>
  </si>
  <si>
    <t>Orizzonte di Moretti Pier Giorgio</t>
  </si>
  <si>
    <t>Z6A2BACC8B</t>
  </si>
  <si>
    <t>Diritti utilizzo cartina turistica istituzionale anno 2020</t>
  </si>
  <si>
    <t>MRTPGR55T17B431D</t>
  </si>
  <si>
    <t>ZA42CAFFDF</t>
  </si>
  <si>
    <t xml:space="preserve">Configurazione router e servizio assistenza </t>
  </si>
  <si>
    <t>Progetto S.r.l.</t>
  </si>
  <si>
    <t>01403510223</t>
  </si>
  <si>
    <t>Z342BA2AEB</t>
  </si>
  <si>
    <t>Acquisto pagina pubblicitaria rivista "Touring" mese di marzo 2020</t>
  </si>
  <si>
    <t xml:space="preserve">Acquisto mascherine chirurgiche </t>
  </si>
  <si>
    <t>Eureka Vet Service s.n.c.</t>
  </si>
  <si>
    <t>02096740036</t>
  </si>
  <si>
    <t>Z372BCB5C7</t>
  </si>
  <si>
    <t>TELE VCO 2000 S.r.l.</t>
  </si>
  <si>
    <t>00877200030</t>
  </si>
  <si>
    <t>Servizio pubblicazione televisiva interfaccia immagini web cam e territorio</t>
  </si>
  <si>
    <t>DG Idea S.r.l.</t>
  </si>
  <si>
    <t>02243000029</t>
  </si>
  <si>
    <t>Z3C2CE5352</t>
  </si>
  <si>
    <t>Acquisto paratie per ufficio</t>
  </si>
  <si>
    <t>Euroconsult Rental Division S.p.A.</t>
  </si>
  <si>
    <t>05956150964</t>
  </si>
  <si>
    <t>Noleggio pc portatili</t>
  </si>
  <si>
    <t>ZA42CB67CD</t>
  </si>
  <si>
    <t>IT Dream S.r.l.</t>
  </si>
  <si>
    <t>07790550011</t>
  </si>
  <si>
    <t>Acquisto pc portatili</t>
  </si>
  <si>
    <t>Z9A2D223B6</t>
  </si>
  <si>
    <t>Video Riprese Drone di Fabrice Piemontesi</t>
  </si>
  <si>
    <t>PMNFRC83M16Z133L</t>
  </si>
  <si>
    <t>Z602D41FA6</t>
  </si>
  <si>
    <t>Aligraphis di Elena Poletti</t>
  </si>
  <si>
    <t>PLTLNE70B56L746R</t>
  </si>
  <si>
    <t>Z512CE60D3</t>
  </si>
  <si>
    <t>Wellnet S.r.l.</t>
  </si>
  <si>
    <t>04784670962</t>
  </si>
  <si>
    <t>ZD12D26C62</t>
  </si>
  <si>
    <t>Z392D65F75</t>
  </si>
  <si>
    <t>Impactmédias SA</t>
  </si>
  <si>
    <t>Mauro Grosso</t>
  </si>
  <si>
    <t>ZC22C3A698</t>
  </si>
  <si>
    <t>Realizzazione roll-up a tema outdoor</t>
  </si>
  <si>
    <t>GRSMRA77L14A290N</t>
  </si>
  <si>
    <t>Rivetti Grafica S.r.l.</t>
  </si>
  <si>
    <t>Sportnet S.r.l.</t>
  </si>
  <si>
    <t>IP&amp;Partners - Marketing&amp;Graphic Design</t>
  </si>
  <si>
    <t>PB Editore di Patrizia Bertolotti</t>
  </si>
  <si>
    <t>Byfarm S.r.l.</t>
  </si>
  <si>
    <t>Tinext Italia S.r.l.</t>
  </si>
  <si>
    <t>A. Manzoni &amp; C. S.p.A.</t>
  </si>
  <si>
    <t>Publi (iN) S.r.l.</t>
  </si>
  <si>
    <t>Tech Impianti S.r.l. Unipersonale</t>
  </si>
  <si>
    <t>ZC72D38701</t>
  </si>
  <si>
    <t>ZAD2DA1E3F</t>
  </si>
  <si>
    <t>RCS Media Group S.p.A.</t>
  </si>
  <si>
    <t>12086540155</t>
  </si>
  <si>
    <t>Pagina pubblicitaria e publiredazionale su Corriere della Sera ed. Lombardia e ed. Torino "Speciale Laghi 2020"</t>
  </si>
  <si>
    <t>Pagine pubblicitarie e publiredazionale su rivista nazionale di turismo "That's Italia"</t>
  </si>
  <si>
    <t>Z202D08F3B</t>
  </si>
  <si>
    <t>Pagina pubblicitaria su guida Touring "Il Mare più Bello"</t>
  </si>
  <si>
    <t>00743580011</t>
  </si>
  <si>
    <t>Z3C2DA30D0</t>
  </si>
  <si>
    <t>Z912D523EF</t>
  </si>
  <si>
    <t>10057690017</t>
  </si>
  <si>
    <t>Servizio di portale estivo outdoor e mappatura 3D</t>
  </si>
  <si>
    <t>02438880037</t>
  </si>
  <si>
    <t>Ideazione grafica uscite pubblicitarie campagna estiva 2020 "Riparti Turismo"</t>
  </si>
  <si>
    <t>ZEC2DD777D</t>
  </si>
  <si>
    <t>Office 365 e servizio assistenza</t>
  </si>
  <si>
    <t>Z722DA038F</t>
  </si>
  <si>
    <t>Promozione online su Le Nouvelliste con banner wideboard</t>
  </si>
  <si>
    <t>Promozione cartacea e online su La Stampa Piemonte e La Repubblica Lombardia</t>
  </si>
  <si>
    <t>Promozione cartacea e online su Rete Netweek</t>
  </si>
  <si>
    <t>Promozione online e cartacea Touring</t>
  </si>
  <si>
    <t>BRTPRZ63T58H769E</t>
  </si>
  <si>
    <t>Z822DB0AB7</t>
  </si>
  <si>
    <t>03796180044</t>
  </si>
  <si>
    <t>Aggiornamento video "Ville e Giardini"</t>
  </si>
  <si>
    <t>Z012DB6572</t>
  </si>
  <si>
    <t>ZC12DE5831</t>
  </si>
  <si>
    <t>02402780122</t>
  </si>
  <si>
    <t>Servizio multichannel campaign management</t>
  </si>
  <si>
    <t>8123015C06</t>
  </si>
  <si>
    <t>ZF22DA8FF3</t>
  </si>
  <si>
    <t>04705810150</t>
  </si>
  <si>
    <t>ZB22DC5A3A</t>
  </si>
  <si>
    <t>01842780064</t>
  </si>
  <si>
    <t>Z862CC7A17</t>
  </si>
  <si>
    <t>Manutenzione ordinaria ed igienizzazione impianto clima anni 2020/2021/2022</t>
  </si>
  <si>
    <t>02490510035</t>
  </si>
  <si>
    <t>Z242E36A2D</t>
  </si>
  <si>
    <t>Allestimento spazi per conferenza stampa "Food&amp;Wine" e aperitivo</t>
  </si>
  <si>
    <t>P.L.P. S.r.l.</t>
  </si>
  <si>
    <t>03028420127</t>
  </si>
  <si>
    <t xml:space="preserve">Tourist Trend s.a.s. </t>
  </si>
  <si>
    <t>Z802BB87DC</t>
  </si>
  <si>
    <t>Rimborso spese organizzazione Fam Trip "Let's spring between Lakes and Alps"</t>
  </si>
  <si>
    <t>02681191207</t>
  </si>
  <si>
    <t>IGP Decaux S.p.A.</t>
  </si>
  <si>
    <t>Z9F2DA8F26</t>
  </si>
  <si>
    <t>Pacchetto digital La Repubblica</t>
  </si>
  <si>
    <t>Z2E2E55139</t>
  </si>
  <si>
    <t>Noleggio sala Hotel Regina Palace di Stresa per Assemblea Soci</t>
  </si>
  <si>
    <t>SIALM S.p.A.</t>
  </si>
  <si>
    <t>Outdooractive S.r.l.</t>
  </si>
  <si>
    <t>ZEF2DC90E8</t>
  </si>
  <si>
    <t>Z712C51602</t>
  </si>
  <si>
    <t>Iniziative promozionali legate alla ricorrenza del Centenario di Gianni Rodari</t>
  </si>
  <si>
    <t>Fondazione Museo Arti e Industria di Omegna</t>
  </si>
  <si>
    <t>93016150034</t>
  </si>
  <si>
    <t>Ornati Giulio</t>
  </si>
  <si>
    <t>Servizio di testimonial presentazione guida "Slow Trek" ed iniziative sportive anno 2020</t>
  </si>
  <si>
    <t>RNTGLI86P10B019D</t>
  </si>
  <si>
    <t>Z172C51352</t>
  </si>
  <si>
    <t>Apice S.r.l.</t>
  </si>
  <si>
    <t>Z4B2F3DFF5</t>
  </si>
  <si>
    <t>01330580034</t>
  </si>
  <si>
    <t>Z002DBF358</t>
  </si>
  <si>
    <t>Università Commerciale Luigi Bocconi</t>
  </si>
  <si>
    <t>80024610158</t>
  </si>
  <si>
    <t>Z712F3EB2E</t>
  </si>
  <si>
    <t xml:space="preserve">Corso "Big data &amp; artificial intelligence marketing" </t>
  </si>
  <si>
    <t>Alfabeta s.n.c. di Centola Oriana Lucia e C.</t>
  </si>
  <si>
    <t>01761480035</t>
  </si>
  <si>
    <t>Servizio di traduzione multilingue contenuti sito web istituzionale</t>
  </si>
  <si>
    <t>Z652FD1912</t>
  </si>
  <si>
    <t>Z252FD8748</t>
  </si>
  <si>
    <t>Ideazione grafica promozione montagna invernale su tram Torino e bus Milano</t>
  </si>
  <si>
    <t>Z1A2FE2AFF</t>
  </si>
  <si>
    <t>Flexxa S.rl.</t>
  </si>
  <si>
    <t>02260130030</t>
  </si>
  <si>
    <t>Acquisto ed installazione server</t>
  </si>
  <si>
    <t>Fondazione Centro Eventi Il Maggiore di Verbania</t>
  </si>
  <si>
    <t>02566350035</t>
  </si>
  <si>
    <t>Noleggio sala per Assemblea Soci</t>
  </si>
  <si>
    <t>ZEF2D6B9B1</t>
  </si>
  <si>
    <t>Z0F2FE241C</t>
  </si>
  <si>
    <t>Z942D9BC53</t>
  </si>
  <si>
    <t>Stampa pieghevoli "VCO Top Race" e City Map"</t>
  </si>
  <si>
    <t>Servizio riprese drone per documentario VCO Mediaset "Arca di Noè"</t>
  </si>
  <si>
    <t>Grafica e stampa materiale promozionale rassegna "Musica in Quota"</t>
  </si>
  <si>
    <t xml:space="preserve">Realizzazione area contenuti banner sito web ww.distrettolaghi.it </t>
  </si>
  <si>
    <t xml:space="preserve">Realizzazione area contenuti "Ville e Giardini" sito web ww.distrettolaghi.it </t>
  </si>
  <si>
    <t>Aggiornamento grafico "Carta Borromea"</t>
  </si>
  <si>
    <t>Procedura aperta</t>
  </si>
  <si>
    <t>Sportnet S.r.l. e IEENG Solution S.r.l.</t>
  </si>
  <si>
    <t xml:space="preserve">Servizio di assistenza e manutenzione ordinaria ed evolutiva  portale www.distrettolaghi.it </t>
  </si>
  <si>
    <t>Tinext Italia S.r.l. e Emisfera Società Cooperativa</t>
  </si>
  <si>
    <t>ZCC2DA3745</t>
  </si>
  <si>
    <t>00893300152</t>
  </si>
  <si>
    <t>09517030152</t>
  </si>
  <si>
    <t>Campagna di comunicazione web e social sui mercati esteri</t>
  </si>
  <si>
    <t>Procedura negoziata</t>
  </si>
  <si>
    <t>Outdooractive S.r.l. e AIGO S.rl.</t>
  </si>
  <si>
    <t>02913400210</t>
  </si>
  <si>
    <t>Acquisto notebook e stampante laser</t>
  </si>
  <si>
    <t>Adattamento cartografico, tematizzazione e revisione contenuti carte tematiche guida "Muri d'Autore tra Sacro e Profano"</t>
  </si>
  <si>
    <t>Servizio riprese televisive "Coppa Europa 2020" Formazza Riale e pacchetto video clip territorio</t>
  </si>
  <si>
    <t>Hosting per siti web istituzionali</t>
  </si>
  <si>
    <t>Z3B2CDC3E7</t>
  </si>
  <si>
    <t>17/01/2020</t>
  </si>
  <si>
    <t>13/03/2020</t>
  </si>
  <si>
    <t>22/01/2020</t>
  </si>
  <si>
    <t>10/04/2020</t>
  </si>
  <si>
    <t>13/01/2020</t>
  </si>
  <si>
    <t>20/02/2020</t>
  </si>
  <si>
    <t>27/02/2020</t>
  </si>
  <si>
    <t>28/01/2020</t>
  </si>
  <si>
    <t>20/01/2020</t>
  </si>
  <si>
    <t>30/04/2020</t>
  </si>
  <si>
    <t>29/01/2020</t>
  </si>
  <si>
    <t>06/05/2020</t>
  </si>
  <si>
    <t>01/05/2020</t>
  </si>
  <si>
    <t>27/05/2020</t>
  </si>
  <si>
    <t>09/06/2020</t>
  </si>
  <si>
    <t>28/05/2020</t>
  </si>
  <si>
    <t>23/06/2020</t>
  </si>
  <si>
    <t>09/07/2020</t>
  </si>
  <si>
    <t>26/02/2020</t>
  </si>
  <si>
    <t>05/06/2020</t>
  </si>
  <si>
    <t>13/07/2020</t>
  </si>
  <si>
    <t>19/05/2020</t>
  </si>
  <si>
    <t>24/07/2020</t>
  </si>
  <si>
    <t>30/07/2020</t>
  </si>
  <si>
    <t>16/07/2020</t>
  </si>
  <si>
    <t>20/07/2020</t>
  </si>
  <si>
    <t>04/08/2020</t>
  </si>
  <si>
    <t>31/07/2020</t>
  </si>
  <si>
    <t>15/07/2020</t>
  </si>
  <si>
    <t>22/04/2020</t>
  </si>
  <si>
    <t>08/09/2020</t>
  </si>
  <si>
    <t>27/01/2020</t>
  </si>
  <si>
    <t>16/09/2020</t>
  </si>
  <si>
    <t>04/03/2020</t>
  </si>
  <si>
    <t>16/11/2020</t>
  </si>
  <si>
    <t>22/07/2020</t>
  </si>
  <si>
    <t>16/12/2020</t>
  </si>
  <si>
    <t>17/12/2020</t>
  </si>
  <si>
    <t>18/12/2020</t>
  </si>
  <si>
    <t>21/12/2020</t>
  </si>
  <si>
    <t>Eureka Vet Service s.n.c., F.lli Cutrone Estintori S.r.l.</t>
  </si>
  <si>
    <t>Press Grafica S.r.l., Tipolitografia di Borgosesia s.a.s, Tiber Officine Grafiche S.p.A.</t>
  </si>
  <si>
    <t>Apice S.r.l. e EXE Office S.r.l.</t>
  </si>
  <si>
    <t>Pubblicità montagna invernale su bus e metropolitana Milano e tram Torino</t>
  </si>
  <si>
    <t>Pubblicità su bus e metropolitana Milano e tram Torino campagna estiva</t>
  </si>
  <si>
    <t>Z042FBCE00</t>
  </si>
  <si>
    <t>11/12/2020</t>
  </si>
  <si>
    <t>15475</t>
  </si>
  <si>
    <t xml:space="preserve">Codice Fiscale </t>
  </si>
  <si>
    <t>Codice  Fiscale aggiudicatario</t>
  </si>
  <si>
    <t>Importo aggiudicazione (IVA esclusa)</t>
  </si>
  <si>
    <t>IT Dream S.r.l., PC Company s.n.c., Copia&amp;Incolla di Calderoni Giovanni</t>
  </si>
  <si>
    <t>ZF22DBECFF</t>
  </si>
  <si>
    <t>Studio Broker&amp;Partners S.r.l.</t>
  </si>
  <si>
    <t>3130</t>
  </si>
  <si>
    <t>Finsubria S.r.l.</t>
  </si>
  <si>
    <t>2192</t>
  </si>
  <si>
    <t>28/07/2020</t>
  </si>
  <si>
    <t>Polizza DUAL Responsabilità Civile Amministratori</t>
  </si>
  <si>
    <t xml:space="preserve">Assicurazione Responsabilità Civile uffici e personale </t>
  </si>
  <si>
    <t>ZCF2DCA2C1</t>
  </si>
  <si>
    <t>02340170030</t>
  </si>
  <si>
    <t>02543470039</t>
  </si>
  <si>
    <t>Z8F2B776B9</t>
  </si>
  <si>
    <t>Noleggio spazio espositivo fiera FESPO Zurigo</t>
  </si>
  <si>
    <t>08/01/2020</t>
  </si>
  <si>
    <t>Bernexpo AG</t>
  </si>
  <si>
    <t>7687,51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</si>
</sst>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[$€-2]\ #,##0.00"/>
    <numFmt numFmtId="179" formatCode="&quot;€&quot;#,##0.00"/>
    <numFmt numFmtId="180" formatCode="d/m/yyyy"/>
    <numFmt numFmtId="181" formatCode="[$€-2]\ #,##0;[Red]\-[$€-2]\ #,##0"/>
    <numFmt numFmtId="182" formatCode="_-* #,##0.00\ [$€-410]_-;\-* #,##0.00\ [$€-410]_-;_-* &quot;-&quot;??\ [$€-410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49" fontId="41" fillId="0" borderId="12" xfId="0" applyNumberFormat="1" applyFont="1" applyBorder="1" applyAlignment="1" quotePrefix="1">
      <alignment horizontal="center" vertical="center" wrapText="1"/>
    </xf>
    <xf numFmtId="49" fontId="41" fillId="0" borderId="13" xfId="0" applyNumberFormat="1" applyFont="1" applyBorder="1" applyAlignment="1" quotePrefix="1">
      <alignment horizontal="center"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 quotePrefix="1">
      <alignment horizontal="center" vertical="center" wrapText="1"/>
    </xf>
    <xf numFmtId="49" fontId="41" fillId="33" borderId="12" xfId="0" applyNumberFormat="1" applyFont="1" applyFill="1" applyBorder="1" applyAlignment="1" quotePrefix="1">
      <alignment horizontal="center" vertical="center" wrapText="1"/>
    </xf>
    <xf numFmtId="49" fontId="41" fillId="0" borderId="14" xfId="0" applyNumberFormat="1" applyFont="1" applyBorder="1" applyAlignment="1" quotePrefix="1">
      <alignment horizontal="center"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49" fontId="2" fillId="33" borderId="15" xfId="0" applyNumberFormat="1" applyFont="1" applyFill="1" applyBorder="1" applyAlignment="1" quotePrefix="1">
      <alignment horizontal="center" vertical="center" wrapText="1"/>
    </xf>
    <xf numFmtId="49" fontId="41" fillId="33" borderId="16" xfId="0" applyNumberFormat="1" applyFont="1" applyFill="1" applyBorder="1" applyAlignment="1" quotePrefix="1">
      <alignment horizontal="center" vertical="center" wrapText="1"/>
    </xf>
    <xf numFmtId="49" fontId="41" fillId="33" borderId="11" xfId="0" applyNumberFormat="1" applyFont="1" applyFill="1" applyBorder="1" applyAlignment="1" quotePrefix="1">
      <alignment horizontal="center" vertical="center" wrapText="1"/>
    </xf>
    <xf numFmtId="182" fontId="0" fillId="0" borderId="0" xfId="0" applyNumberFormat="1" applyAlignment="1">
      <alignment vertical="center"/>
    </xf>
    <xf numFmtId="0" fontId="32" fillId="33" borderId="0" xfId="0" applyFont="1" applyFill="1" applyAlignment="1">
      <alignment vertical="center"/>
    </xf>
    <xf numFmtId="49" fontId="41" fillId="33" borderId="16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49" fontId="41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/>
    </xf>
    <xf numFmtId="49" fontId="41" fillId="34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 wrapText="1"/>
    </xf>
    <xf numFmtId="49" fontId="41" fillId="34" borderId="13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41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49" fontId="41" fillId="0" borderId="19" xfId="0" applyNumberFormat="1" applyFont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49" fontId="41" fillId="35" borderId="12" xfId="0" applyNumberFormat="1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49" fontId="42" fillId="33" borderId="20" xfId="0" applyNumberFormat="1" applyFont="1" applyFill="1" applyBorder="1" applyAlignment="1">
      <alignment horizontal="center" vertical="center" wrapText="1"/>
    </xf>
    <xf numFmtId="49" fontId="42" fillId="3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21" fillId="33" borderId="21" xfId="0" applyNumberFormat="1" applyFont="1" applyFill="1" applyBorder="1" applyAlignment="1">
      <alignment horizontal="center" vertical="center"/>
    </xf>
    <xf numFmtId="49" fontId="21" fillId="33" borderId="21" xfId="0" applyNumberFormat="1" applyFont="1" applyFill="1" applyBorder="1" applyAlignment="1">
      <alignment horizontal="center" vertical="center" wrapText="1"/>
    </xf>
    <xf numFmtId="49" fontId="41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15.7109375" style="4" customWidth="1"/>
    <col min="2" max="2" width="17.7109375" style="4" customWidth="1"/>
    <col min="3" max="3" width="13.140625" style="4" customWidth="1"/>
    <col min="4" max="4" width="16.421875" style="4" customWidth="1"/>
    <col min="5" max="5" width="14.7109375" style="4" customWidth="1"/>
    <col min="6" max="6" width="17.57421875" style="4" customWidth="1"/>
    <col min="7" max="7" width="17.421875" style="4" customWidth="1"/>
    <col min="8" max="8" width="17.140625" style="2" customWidth="1"/>
    <col min="9" max="9" width="13.57421875" style="2" customWidth="1"/>
    <col min="10" max="10" width="14.57421875" style="3" customWidth="1"/>
    <col min="12" max="12" width="11.00390625" style="0" bestFit="1" customWidth="1"/>
    <col min="13" max="13" width="10.140625" style="0" customWidth="1"/>
  </cols>
  <sheetData>
    <row r="1" spans="1:11" ht="38.25">
      <c r="A1" s="47" t="s">
        <v>6</v>
      </c>
      <c r="B1" s="47" t="s">
        <v>3</v>
      </c>
      <c r="C1" s="47" t="s">
        <v>242</v>
      </c>
      <c r="D1" s="48" t="s">
        <v>1</v>
      </c>
      <c r="E1" s="47" t="s">
        <v>4</v>
      </c>
      <c r="F1" s="47" t="s">
        <v>0</v>
      </c>
      <c r="G1" s="48" t="s">
        <v>2</v>
      </c>
      <c r="H1" s="48" t="s">
        <v>5</v>
      </c>
      <c r="I1" s="48" t="s">
        <v>243</v>
      </c>
      <c r="J1" s="48" t="s">
        <v>244</v>
      </c>
      <c r="K1" s="1"/>
    </row>
    <row r="2" spans="1:10" ht="25.5">
      <c r="A2" s="32" t="s">
        <v>13</v>
      </c>
      <c r="B2" s="28" t="s">
        <v>7</v>
      </c>
      <c r="C2" s="6" t="s">
        <v>9</v>
      </c>
      <c r="D2" s="28" t="s">
        <v>8</v>
      </c>
      <c r="E2" s="23" t="s">
        <v>194</v>
      </c>
      <c r="F2" s="38" t="s">
        <v>12</v>
      </c>
      <c r="G2" s="23"/>
      <c r="H2" s="38" t="s">
        <v>10</v>
      </c>
      <c r="I2" s="8" t="s">
        <v>11</v>
      </c>
      <c r="J2" s="29">
        <v>13840</v>
      </c>
    </row>
    <row r="3" spans="1:10" ht="76.5">
      <c r="A3" s="33" t="s">
        <v>14</v>
      </c>
      <c r="B3" s="28" t="s">
        <v>7</v>
      </c>
      <c r="C3" s="6" t="s">
        <v>9</v>
      </c>
      <c r="D3" s="28" t="s">
        <v>8</v>
      </c>
      <c r="E3" s="24" t="s">
        <v>198</v>
      </c>
      <c r="F3" s="29" t="s">
        <v>17</v>
      </c>
      <c r="G3" s="24"/>
      <c r="H3" s="29" t="s">
        <v>15</v>
      </c>
      <c r="I3" s="9" t="s">
        <v>16</v>
      </c>
      <c r="J3" s="24">
        <f>398.59+16</f>
        <v>414.59</v>
      </c>
    </row>
    <row r="4" spans="1:10" ht="38.25">
      <c r="A4" s="26" t="s">
        <v>22</v>
      </c>
      <c r="B4" s="28" t="s">
        <v>7</v>
      </c>
      <c r="C4" s="6" t="s">
        <v>9</v>
      </c>
      <c r="D4" s="28" t="s">
        <v>8</v>
      </c>
      <c r="E4" s="14" t="s">
        <v>199</v>
      </c>
      <c r="F4" s="10" t="s">
        <v>23</v>
      </c>
      <c r="G4" s="14"/>
      <c r="H4" s="10" t="s">
        <v>20</v>
      </c>
      <c r="I4" s="7" t="s">
        <v>21</v>
      </c>
      <c r="J4" s="10">
        <v>1700</v>
      </c>
    </row>
    <row r="5" spans="1:10" ht="51">
      <c r="A5" s="26" t="s">
        <v>24</v>
      </c>
      <c r="B5" s="28" t="s">
        <v>7</v>
      </c>
      <c r="C5" s="6" t="s">
        <v>9</v>
      </c>
      <c r="D5" s="28" t="s">
        <v>8</v>
      </c>
      <c r="E5" s="14" t="s">
        <v>200</v>
      </c>
      <c r="F5" s="10" t="s">
        <v>25</v>
      </c>
      <c r="G5" s="14"/>
      <c r="H5" s="10" t="s">
        <v>18</v>
      </c>
      <c r="I5" s="7" t="s">
        <v>19</v>
      </c>
      <c r="J5" s="10">
        <v>430</v>
      </c>
    </row>
    <row r="6" spans="1:11" ht="76.5">
      <c r="A6" s="26" t="s">
        <v>27</v>
      </c>
      <c r="B6" s="28" t="s">
        <v>7</v>
      </c>
      <c r="C6" s="6" t="s">
        <v>9</v>
      </c>
      <c r="D6" s="28" t="s">
        <v>8</v>
      </c>
      <c r="E6" s="14" t="s">
        <v>201</v>
      </c>
      <c r="F6" s="10" t="s">
        <v>28</v>
      </c>
      <c r="G6" s="14"/>
      <c r="H6" s="10" t="s">
        <v>26</v>
      </c>
      <c r="I6" s="7" t="s">
        <v>29</v>
      </c>
      <c r="J6" s="10">
        <v>7913.5</v>
      </c>
      <c r="K6" s="5"/>
    </row>
    <row r="7" spans="1:11" ht="38.25">
      <c r="A7" s="26" t="s">
        <v>257</v>
      </c>
      <c r="B7" s="28" t="s">
        <v>7</v>
      </c>
      <c r="C7" s="6" t="s">
        <v>9</v>
      </c>
      <c r="D7" s="28" t="s">
        <v>8</v>
      </c>
      <c r="E7" s="14" t="s">
        <v>259</v>
      </c>
      <c r="F7" s="10" t="s">
        <v>258</v>
      </c>
      <c r="G7" s="14"/>
      <c r="H7" s="10" t="s">
        <v>260</v>
      </c>
      <c r="I7" s="7"/>
      <c r="J7" s="10" t="s">
        <v>261</v>
      </c>
      <c r="K7" s="5"/>
    </row>
    <row r="8" spans="1:10" ht="63.75">
      <c r="A8" s="26" t="s">
        <v>31</v>
      </c>
      <c r="B8" s="28" t="s">
        <v>7</v>
      </c>
      <c r="C8" s="6" t="s">
        <v>9</v>
      </c>
      <c r="D8" s="28" t="s">
        <v>8</v>
      </c>
      <c r="E8" s="14" t="s">
        <v>195</v>
      </c>
      <c r="F8" s="14" t="s">
        <v>172</v>
      </c>
      <c r="G8" s="14" t="s">
        <v>235</v>
      </c>
      <c r="H8" s="10" t="s">
        <v>30</v>
      </c>
      <c r="I8" s="10" t="s">
        <v>32</v>
      </c>
      <c r="J8" s="10">
        <f>374+2310</f>
        <v>2684</v>
      </c>
    </row>
    <row r="9" spans="1:10" ht="51">
      <c r="A9" s="14" t="s">
        <v>34</v>
      </c>
      <c r="B9" s="28" t="s">
        <v>7</v>
      </c>
      <c r="C9" s="6" t="s">
        <v>9</v>
      </c>
      <c r="D9" s="28" t="s">
        <v>8</v>
      </c>
      <c r="E9" s="28" t="s">
        <v>196</v>
      </c>
      <c r="F9" s="10" t="s">
        <v>35</v>
      </c>
      <c r="G9" s="40"/>
      <c r="H9" s="10" t="s">
        <v>33</v>
      </c>
      <c r="I9" s="7" t="s">
        <v>36</v>
      </c>
      <c r="J9" s="10">
        <v>1200</v>
      </c>
    </row>
    <row r="10" spans="1:10" ht="38.25">
      <c r="A10" s="26" t="s">
        <v>37</v>
      </c>
      <c r="B10" s="28" t="s">
        <v>7</v>
      </c>
      <c r="C10" s="6" t="s">
        <v>9</v>
      </c>
      <c r="D10" s="28" t="s">
        <v>8</v>
      </c>
      <c r="E10" s="14" t="s">
        <v>197</v>
      </c>
      <c r="F10" s="10" t="s">
        <v>38</v>
      </c>
      <c r="G10" s="21"/>
      <c r="H10" s="10" t="s">
        <v>18</v>
      </c>
      <c r="I10" s="7" t="s">
        <v>19</v>
      </c>
      <c r="J10" s="10">
        <v>1200</v>
      </c>
    </row>
    <row r="11" spans="1:14" ht="51">
      <c r="A11" s="26" t="s">
        <v>41</v>
      </c>
      <c r="B11" s="28" t="s">
        <v>7</v>
      </c>
      <c r="C11" s="6" t="s">
        <v>9</v>
      </c>
      <c r="D11" s="28" t="s">
        <v>8</v>
      </c>
      <c r="E11" s="14" t="s">
        <v>202</v>
      </c>
      <c r="F11" s="39" t="s">
        <v>42</v>
      </c>
      <c r="G11" s="42"/>
      <c r="H11" s="31" t="s">
        <v>39</v>
      </c>
      <c r="I11" s="7" t="s">
        <v>40</v>
      </c>
      <c r="J11" s="10">
        <v>2000</v>
      </c>
      <c r="K11" s="20"/>
      <c r="L11" s="5"/>
      <c r="M11" s="5"/>
      <c r="N11" s="5"/>
    </row>
    <row r="12" spans="1:10" ht="38.25">
      <c r="A12" s="26" t="s">
        <v>193</v>
      </c>
      <c r="B12" s="28" t="s">
        <v>7</v>
      </c>
      <c r="C12" s="6" t="s">
        <v>9</v>
      </c>
      <c r="D12" s="28" t="s">
        <v>8</v>
      </c>
      <c r="E12" s="10" t="s">
        <v>203</v>
      </c>
      <c r="F12" s="10" t="s">
        <v>43</v>
      </c>
      <c r="G12" s="14" t="s">
        <v>234</v>
      </c>
      <c r="H12" s="10" t="s">
        <v>44</v>
      </c>
      <c r="I12" s="7" t="s">
        <v>45</v>
      </c>
      <c r="J12" s="10">
        <v>395</v>
      </c>
    </row>
    <row r="13" spans="1:14" ht="76.5">
      <c r="A13" s="26" t="s">
        <v>46</v>
      </c>
      <c r="B13" s="28" t="s">
        <v>7</v>
      </c>
      <c r="C13" s="6" t="s">
        <v>9</v>
      </c>
      <c r="D13" s="28" t="s">
        <v>8</v>
      </c>
      <c r="E13" s="14" t="s">
        <v>204</v>
      </c>
      <c r="F13" s="10" t="s">
        <v>49</v>
      </c>
      <c r="G13" s="40"/>
      <c r="H13" s="10" t="s">
        <v>47</v>
      </c>
      <c r="I13" s="10" t="s">
        <v>48</v>
      </c>
      <c r="J13" s="10">
        <v>10800</v>
      </c>
      <c r="K13" s="20"/>
      <c r="L13" s="5"/>
      <c r="M13" s="5"/>
      <c r="N13" s="5"/>
    </row>
    <row r="14" spans="1:10" ht="25.5">
      <c r="A14" s="14" t="s">
        <v>52</v>
      </c>
      <c r="B14" s="28" t="s">
        <v>7</v>
      </c>
      <c r="C14" s="6" t="s">
        <v>9</v>
      </c>
      <c r="D14" s="28" t="s">
        <v>8</v>
      </c>
      <c r="E14" s="14" t="s">
        <v>205</v>
      </c>
      <c r="F14" s="10" t="s">
        <v>53</v>
      </c>
      <c r="G14" s="43"/>
      <c r="H14" s="10" t="s">
        <v>50</v>
      </c>
      <c r="I14" s="7" t="s">
        <v>51</v>
      </c>
      <c r="J14" s="10">
        <v>586</v>
      </c>
    </row>
    <row r="15" spans="1:11" ht="25.5">
      <c r="A15" s="14" t="s">
        <v>57</v>
      </c>
      <c r="B15" s="28" t="s">
        <v>7</v>
      </c>
      <c r="C15" s="6" t="s">
        <v>9</v>
      </c>
      <c r="D15" s="28" t="s">
        <v>8</v>
      </c>
      <c r="E15" s="14" t="s">
        <v>206</v>
      </c>
      <c r="F15" s="14" t="s">
        <v>56</v>
      </c>
      <c r="G15" s="40"/>
      <c r="H15" s="45" t="s">
        <v>54</v>
      </c>
      <c r="I15" s="7" t="s">
        <v>55</v>
      </c>
      <c r="J15" s="10">
        <v>4473.76</v>
      </c>
      <c r="K15" s="15"/>
    </row>
    <row r="16" spans="1:10" ht="51">
      <c r="A16" s="26" t="s">
        <v>61</v>
      </c>
      <c r="B16" s="28" t="s">
        <v>7</v>
      </c>
      <c r="C16" s="6" t="s">
        <v>9</v>
      </c>
      <c r="D16" s="28" t="s">
        <v>8</v>
      </c>
      <c r="E16" s="14" t="s">
        <v>207</v>
      </c>
      <c r="F16" s="14" t="s">
        <v>60</v>
      </c>
      <c r="G16" s="14" t="s">
        <v>245</v>
      </c>
      <c r="H16" s="10" t="s">
        <v>58</v>
      </c>
      <c r="I16" s="7" t="s">
        <v>59</v>
      </c>
      <c r="J16" s="10">
        <v>4376</v>
      </c>
    </row>
    <row r="17" spans="1:10" ht="63.75">
      <c r="A17" s="25" t="s">
        <v>64</v>
      </c>
      <c r="B17" s="28" t="s">
        <v>7</v>
      </c>
      <c r="C17" s="6" t="s">
        <v>9</v>
      </c>
      <c r="D17" s="28" t="s">
        <v>8</v>
      </c>
      <c r="E17" s="25" t="s">
        <v>208</v>
      </c>
      <c r="F17" s="40" t="s">
        <v>173</v>
      </c>
      <c r="G17" s="25"/>
      <c r="H17" s="46" t="s">
        <v>62</v>
      </c>
      <c r="I17" s="11" t="s">
        <v>63</v>
      </c>
      <c r="J17" s="30">
        <v>1500</v>
      </c>
    </row>
    <row r="18" spans="1:10" ht="63.75">
      <c r="A18" s="14" t="s">
        <v>67</v>
      </c>
      <c r="B18" s="28" t="s">
        <v>7</v>
      </c>
      <c r="C18" s="6" t="s">
        <v>9</v>
      </c>
      <c r="D18" s="28" t="s">
        <v>8</v>
      </c>
      <c r="E18" s="14" t="s">
        <v>205</v>
      </c>
      <c r="F18" s="10" t="s">
        <v>174</v>
      </c>
      <c r="G18" s="14"/>
      <c r="H18" s="10" t="s">
        <v>65</v>
      </c>
      <c r="I18" s="7" t="s">
        <v>66</v>
      </c>
      <c r="J18" s="10">
        <v>2450</v>
      </c>
    </row>
    <row r="19" spans="1:10" ht="51">
      <c r="A19" s="14" t="s">
        <v>70</v>
      </c>
      <c r="B19" s="28" t="s">
        <v>7</v>
      </c>
      <c r="C19" s="6" t="s">
        <v>9</v>
      </c>
      <c r="D19" s="28" t="s">
        <v>8</v>
      </c>
      <c r="E19" s="14" t="s">
        <v>209</v>
      </c>
      <c r="F19" s="14" t="s">
        <v>175</v>
      </c>
      <c r="G19" s="14"/>
      <c r="H19" s="10" t="s">
        <v>68</v>
      </c>
      <c r="I19" s="7" t="s">
        <v>69</v>
      </c>
      <c r="J19" s="10">
        <v>4400</v>
      </c>
    </row>
    <row r="20" spans="1:10" ht="51">
      <c r="A20" s="14" t="s">
        <v>71</v>
      </c>
      <c r="B20" s="28" t="s">
        <v>7</v>
      </c>
      <c r="C20" s="6" t="s">
        <v>9</v>
      </c>
      <c r="D20" s="28" t="s">
        <v>8</v>
      </c>
      <c r="E20" s="14" t="s">
        <v>210</v>
      </c>
      <c r="F20" s="14" t="s">
        <v>176</v>
      </c>
      <c r="G20" s="14"/>
      <c r="H20" s="10" t="s">
        <v>68</v>
      </c>
      <c r="I20" s="7" t="s">
        <v>69</v>
      </c>
      <c r="J20" s="10">
        <v>2000</v>
      </c>
    </row>
    <row r="21" spans="1:12" ht="51">
      <c r="A21" s="26" t="s">
        <v>171</v>
      </c>
      <c r="B21" s="28" t="s">
        <v>7</v>
      </c>
      <c r="C21" s="6" t="s">
        <v>9</v>
      </c>
      <c r="D21" s="28" t="s">
        <v>8</v>
      </c>
      <c r="E21" s="14" t="s">
        <v>211</v>
      </c>
      <c r="F21" s="14" t="s">
        <v>104</v>
      </c>
      <c r="G21" s="14"/>
      <c r="H21" s="14" t="s">
        <v>72</v>
      </c>
      <c r="I21" s="12"/>
      <c r="J21" s="14">
        <v>4647.16</v>
      </c>
      <c r="K21" s="15"/>
      <c r="L21" s="19"/>
    </row>
    <row r="22" spans="1:10" ht="25.5">
      <c r="A22" s="26" t="s">
        <v>74</v>
      </c>
      <c r="B22" s="28" t="s">
        <v>7</v>
      </c>
      <c r="C22" s="6" t="s">
        <v>9</v>
      </c>
      <c r="D22" s="28" t="s">
        <v>8</v>
      </c>
      <c r="E22" s="14" t="s">
        <v>212</v>
      </c>
      <c r="F22" s="14" t="s">
        <v>75</v>
      </c>
      <c r="G22" s="14"/>
      <c r="H22" s="14" t="s">
        <v>73</v>
      </c>
      <c r="I22" s="12" t="s">
        <v>76</v>
      </c>
      <c r="J22" s="14">
        <v>400</v>
      </c>
    </row>
    <row r="23" spans="1:11" ht="38.25">
      <c r="A23" s="26" t="s">
        <v>86</v>
      </c>
      <c r="B23" s="28" t="s">
        <v>7</v>
      </c>
      <c r="C23" s="6" t="s">
        <v>9</v>
      </c>
      <c r="D23" s="28" t="s">
        <v>8</v>
      </c>
      <c r="E23" s="26" t="s">
        <v>213</v>
      </c>
      <c r="F23" s="41" t="s">
        <v>177</v>
      </c>
      <c r="G23" s="44"/>
      <c r="H23" s="41" t="s">
        <v>73</v>
      </c>
      <c r="I23" s="12" t="s">
        <v>76</v>
      </c>
      <c r="J23" s="26">
        <v>300</v>
      </c>
      <c r="K23" s="5"/>
    </row>
    <row r="24" spans="1:10" ht="76.5">
      <c r="A24" s="34" t="s">
        <v>87</v>
      </c>
      <c r="B24" s="28" t="s">
        <v>7</v>
      </c>
      <c r="C24" s="6" t="s">
        <v>9</v>
      </c>
      <c r="D24" s="28" t="s">
        <v>8</v>
      </c>
      <c r="E24" s="26" t="s">
        <v>214</v>
      </c>
      <c r="F24" s="31" t="s">
        <v>90</v>
      </c>
      <c r="G24" s="34"/>
      <c r="H24" s="31" t="s">
        <v>88</v>
      </c>
      <c r="I24" s="13" t="s">
        <v>89</v>
      </c>
      <c r="J24" s="31">
        <v>2000</v>
      </c>
    </row>
    <row r="25" spans="1:10" s="5" customFormat="1" ht="38.25">
      <c r="A25" s="14" t="s">
        <v>92</v>
      </c>
      <c r="B25" s="28" t="s">
        <v>7</v>
      </c>
      <c r="C25" s="6" t="s">
        <v>9</v>
      </c>
      <c r="D25" s="28" t="s">
        <v>8</v>
      </c>
      <c r="E25" s="27" t="s">
        <v>215</v>
      </c>
      <c r="F25" s="14" t="s">
        <v>93</v>
      </c>
      <c r="G25" s="40"/>
      <c r="H25" s="14" t="s">
        <v>39</v>
      </c>
      <c r="I25" s="12" t="s">
        <v>40</v>
      </c>
      <c r="J25" s="14">
        <v>500</v>
      </c>
    </row>
    <row r="26" spans="1:10" ht="25.5">
      <c r="A26" s="26" t="s">
        <v>95</v>
      </c>
      <c r="B26" s="28" t="s">
        <v>7</v>
      </c>
      <c r="C26" s="6" t="s">
        <v>9</v>
      </c>
      <c r="D26" s="28" t="s">
        <v>8</v>
      </c>
      <c r="E26" s="14" t="s">
        <v>214</v>
      </c>
      <c r="F26" s="14" t="s">
        <v>134</v>
      </c>
      <c r="G26" s="40"/>
      <c r="H26" s="10" t="s">
        <v>77</v>
      </c>
      <c r="I26" s="10" t="s">
        <v>94</v>
      </c>
      <c r="J26" s="10">
        <v>3000</v>
      </c>
    </row>
    <row r="27" spans="1:10" s="5" customFormat="1" ht="38.25">
      <c r="A27" s="26" t="s">
        <v>96</v>
      </c>
      <c r="B27" s="28" t="s">
        <v>7</v>
      </c>
      <c r="C27" s="6" t="s">
        <v>9</v>
      </c>
      <c r="D27" s="28" t="s">
        <v>178</v>
      </c>
      <c r="E27" s="14" t="s">
        <v>216</v>
      </c>
      <c r="F27" s="14" t="s">
        <v>98</v>
      </c>
      <c r="G27" s="40" t="s">
        <v>179</v>
      </c>
      <c r="H27" s="14" t="s">
        <v>78</v>
      </c>
      <c r="I27" s="14" t="s">
        <v>97</v>
      </c>
      <c r="J27" s="14">
        <v>39107</v>
      </c>
    </row>
    <row r="28" spans="1:10" ht="63.75">
      <c r="A28" s="14" t="s">
        <v>101</v>
      </c>
      <c r="B28" s="28" t="s">
        <v>7</v>
      </c>
      <c r="C28" s="6" t="s">
        <v>9</v>
      </c>
      <c r="D28" s="28" t="s">
        <v>8</v>
      </c>
      <c r="E28" s="14" t="s">
        <v>217</v>
      </c>
      <c r="F28" s="10" t="s">
        <v>100</v>
      </c>
      <c r="G28" s="26"/>
      <c r="H28" s="10" t="s">
        <v>79</v>
      </c>
      <c r="I28" s="7" t="s">
        <v>99</v>
      </c>
      <c r="J28" s="10">
        <v>1248</v>
      </c>
    </row>
    <row r="29" spans="1:10" ht="38.25">
      <c r="A29" s="14" t="s">
        <v>103</v>
      </c>
      <c r="B29" s="28" t="s">
        <v>7</v>
      </c>
      <c r="C29" s="6" t="s">
        <v>9</v>
      </c>
      <c r="D29" s="28" t="s">
        <v>8</v>
      </c>
      <c r="E29" s="14" t="s">
        <v>214</v>
      </c>
      <c r="F29" s="14" t="s">
        <v>102</v>
      </c>
      <c r="G29" s="26"/>
      <c r="H29" s="10" t="s">
        <v>18</v>
      </c>
      <c r="I29" s="7" t="s">
        <v>19</v>
      </c>
      <c r="J29" s="10">
        <v>2486.8</v>
      </c>
    </row>
    <row r="30" spans="1:10" ht="63.75">
      <c r="A30" s="26" t="s">
        <v>109</v>
      </c>
      <c r="B30" s="28" t="s">
        <v>7</v>
      </c>
      <c r="C30" s="6" t="s">
        <v>9</v>
      </c>
      <c r="D30" s="28" t="s">
        <v>8</v>
      </c>
      <c r="E30" s="14" t="s">
        <v>218</v>
      </c>
      <c r="F30" s="14" t="s">
        <v>91</v>
      </c>
      <c r="G30" s="40"/>
      <c r="H30" s="10" t="s">
        <v>80</v>
      </c>
      <c r="I30" s="10" t="s">
        <v>108</v>
      </c>
      <c r="J30" s="14">
        <v>2250</v>
      </c>
    </row>
    <row r="31" spans="1:10" ht="38.25">
      <c r="A31" s="26" t="s">
        <v>112</v>
      </c>
      <c r="B31" s="28" t="s">
        <v>7</v>
      </c>
      <c r="C31" s="6" t="s">
        <v>9</v>
      </c>
      <c r="D31" s="28" t="s">
        <v>8</v>
      </c>
      <c r="E31" s="14" t="s">
        <v>219</v>
      </c>
      <c r="F31" s="14" t="s">
        <v>111</v>
      </c>
      <c r="G31" s="40"/>
      <c r="H31" s="14" t="s">
        <v>81</v>
      </c>
      <c r="I31" s="12" t="s">
        <v>110</v>
      </c>
      <c r="J31" s="14">
        <v>1500</v>
      </c>
    </row>
    <row r="32" spans="1:10" ht="89.25">
      <c r="A32" s="26" t="s">
        <v>113</v>
      </c>
      <c r="B32" s="28" t="s">
        <v>7</v>
      </c>
      <c r="C32" s="6" t="s">
        <v>9</v>
      </c>
      <c r="D32" s="28" t="s">
        <v>8</v>
      </c>
      <c r="E32" s="14" t="s">
        <v>220</v>
      </c>
      <c r="F32" s="14" t="s">
        <v>180</v>
      </c>
      <c r="G32" s="40"/>
      <c r="H32" s="14" t="s">
        <v>68</v>
      </c>
      <c r="I32" s="7" t="s">
        <v>69</v>
      </c>
      <c r="J32" s="14">
        <v>2500</v>
      </c>
    </row>
    <row r="33" spans="1:10" ht="51">
      <c r="A33" s="26" t="s">
        <v>116</v>
      </c>
      <c r="B33" s="28" t="s">
        <v>7</v>
      </c>
      <c r="C33" s="6" t="s">
        <v>9</v>
      </c>
      <c r="D33" s="28" t="s">
        <v>178</v>
      </c>
      <c r="E33" s="14" t="s">
        <v>221</v>
      </c>
      <c r="F33" s="14" t="s">
        <v>115</v>
      </c>
      <c r="G33" s="40" t="s">
        <v>181</v>
      </c>
      <c r="H33" s="14" t="s">
        <v>82</v>
      </c>
      <c r="I33" s="12" t="s">
        <v>114</v>
      </c>
      <c r="J33" s="14">
        <v>199749.9</v>
      </c>
    </row>
    <row r="34" spans="1:10" ht="25.5">
      <c r="A34" s="26" t="s">
        <v>117</v>
      </c>
      <c r="B34" s="28" t="s">
        <v>7</v>
      </c>
      <c r="C34" s="6" t="s">
        <v>9</v>
      </c>
      <c r="D34" s="28" t="s">
        <v>8</v>
      </c>
      <c r="E34" s="14" t="s">
        <v>222</v>
      </c>
      <c r="F34" s="14" t="s">
        <v>107</v>
      </c>
      <c r="G34" s="40"/>
      <c r="H34" s="14" t="s">
        <v>39</v>
      </c>
      <c r="I34" s="12" t="s">
        <v>40</v>
      </c>
      <c r="J34" s="14">
        <v>3800</v>
      </c>
    </row>
    <row r="35" spans="1:12" ht="63.75">
      <c r="A35" s="14" t="s">
        <v>182</v>
      </c>
      <c r="B35" s="28" t="s">
        <v>7</v>
      </c>
      <c r="C35" s="6" t="s">
        <v>9</v>
      </c>
      <c r="D35" s="28" t="s">
        <v>8</v>
      </c>
      <c r="E35" s="14" t="s">
        <v>214</v>
      </c>
      <c r="F35" s="14" t="s">
        <v>105</v>
      </c>
      <c r="G35" s="40"/>
      <c r="H35" s="14" t="s">
        <v>83</v>
      </c>
      <c r="I35" s="12" t="s">
        <v>118</v>
      </c>
      <c r="J35" s="14">
        <v>4574</v>
      </c>
      <c r="K35" s="15"/>
      <c r="L35" s="15"/>
    </row>
    <row r="36" spans="1:10" ht="38.25">
      <c r="A36" s="14" t="s">
        <v>119</v>
      </c>
      <c r="B36" s="28" t="s">
        <v>7</v>
      </c>
      <c r="C36" s="6" t="s">
        <v>9</v>
      </c>
      <c r="D36" s="28" t="s">
        <v>8</v>
      </c>
      <c r="E36" s="14" t="s">
        <v>216</v>
      </c>
      <c r="F36" s="14" t="s">
        <v>106</v>
      </c>
      <c r="G36" s="14"/>
      <c r="H36" s="14" t="s">
        <v>84</v>
      </c>
      <c r="I36" s="12" t="s">
        <v>120</v>
      </c>
      <c r="J36" s="14">
        <v>8000</v>
      </c>
    </row>
    <row r="37" spans="1:11" ht="63.75">
      <c r="A37" s="21" t="s">
        <v>121</v>
      </c>
      <c r="B37" s="35" t="s">
        <v>7</v>
      </c>
      <c r="C37" s="16" t="s">
        <v>9</v>
      </c>
      <c r="D37" s="35" t="s">
        <v>8</v>
      </c>
      <c r="E37" s="21" t="s">
        <v>223</v>
      </c>
      <c r="F37" s="21" t="s">
        <v>122</v>
      </c>
      <c r="G37" s="21"/>
      <c r="H37" s="21" t="s">
        <v>85</v>
      </c>
      <c r="I37" s="17" t="s">
        <v>123</v>
      </c>
      <c r="J37" s="21">
        <v>1050</v>
      </c>
      <c r="K37" s="15"/>
    </row>
    <row r="38" spans="1:10" ht="63.75">
      <c r="A38" s="14" t="s">
        <v>124</v>
      </c>
      <c r="B38" s="35" t="s">
        <v>7</v>
      </c>
      <c r="C38" s="16" t="s">
        <v>9</v>
      </c>
      <c r="D38" s="35" t="s">
        <v>8</v>
      </c>
      <c r="E38" s="14" t="s">
        <v>224</v>
      </c>
      <c r="F38" s="14" t="s">
        <v>125</v>
      </c>
      <c r="G38" s="14"/>
      <c r="H38" s="14" t="s">
        <v>126</v>
      </c>
      <c r="I38" s="12" t="s">
        <v>127</v>
      </c>
      <c r="J38" s="14">
        <v>2050</v>
      </c>
    </row>
    <row r="39" spans="1:10" ht="63.75">
      <c r="A39" s="14" t="s">
        <v>129</v>
      </c>
      <c r="B39" s="35" t="s">
        <v>7</v>
      </c>
      <c r="C39" s="16" t="s">
        <v>9</v>
      </c>
      <c r="D39" s="35" t="s">
        <v>8</v>
      </c>
      <c r="E39" s="14" t="s">
        <v>225</v>
      </c>
      <c r="F39" s="14" t="s">
        <v>130</v>
      </c>
      <c r="G39" s="14"/>
      <c r="H39" s="14" t="s">
        <v>128</v>
      </c>
      <c r="I39" s="12" t="s">
        <v>131</v>
      </c>
      <c r="J39" s="14">
        <v>339.22</v>
      </c>
    </row>
    <row r="40" spans="1:10" ht="63.75">
      <c r="A40" s="14" t="s">
        <v>133</v>
      </c>
      <c r="B40" s="35" t="s">
        <v>7</v>
      </c>
      <c r="C40" s="16" t="s">
        <v>9</v>
      </c>
      <c r="D40" s="35" t="s">
        <v>8</v>
      </c>
      <c r="E40" s="14" t="s">
        <v>222</v>
      </c>
      <c r="F40" s="14" t="s">
        <v>238</v>
      </c>
      <c r="G40" s="14"/>
      <c r="H40" s="14" t="s">
        <v>132</v>
      </c>
      <c r="I40" s="12" t="s">
        <v>183</v>
      </c>
      <c r="J40" s="14">
        <v>16295</v>
      </c>
    </row>
    <row r="41" spans="1:10" ht="51">
      <c r="A41" s="14" t="s">
        <v>135</v>
      </c>
      <c r="B41" s="35" t="s">
        <v>7</v>
      </c>
      <c r="C41" s="16" t="s">
        <v>9</v>
      </c>
      <c r="D41" s="35" t="s">
        <v>8</v>
      </c>
      <c r="E41" s="14" t="s">
        <v>226</v>
      </c>
      <c r="F41" s="14" t="s">
        <v>136</v>
      </c>
      <c r="G41" s="14"/>
      <c r="H41" s="14" t="s">
        <v>137</v>
      </c>
      <c r="I41" s="12" t="s">
        <v>184</v>
      </c>
      <c r="J41" s="14">
        <v>600</v>
      </c>
    </row>
    <row r="42" spans="1:11" ht="51">
      <c r="A42" s="14" t="s">
        <v>139</v>
      </c>
      <c r="B42" s="35" t="s">
        <v>7</v>
      </c>
      <c r="C42" s="16" t="s">
        <v>9</v>
      </c>
      <c r="D42" s="35" t="s">
        <v>186</v>
      </c>
      <c r="E42" s="14" t="s">
        <v>224</v>
      </c>
      <c r="F42" s="14" t="s">
        <v>185</v>
      </c>
      <c r="G42" s="14" t="s">
        <v>187</v>
      </c>
      <c r="H42" s="14" t="s">
        <v>138</v>
      </c>
      <c r="I42" s="12" t="s">
        <v>188</v>
      </c>
      <c r="J42" s="14">
        <v>30080</v>
      </c>
      <c r="K42" s="5"/>
    </row>
    <row r="43" spans="1:10" ht="63.75">
      <c r="A43" s="14" t="s">
        <v>140</v>
      </c>
      <c r="B43" s="35" t="s">
        <v>7</v>
      </c>
      <c r="C43" s="16" t="s">
        <v>9</v>
      </c>
      <c r="D43" s="35" t="s">
        <v>8</v>
      </c>
      <c r="E43" s="14" t="s">
        <v>227</v>
      </c>
      <c r="F43" s="14" t="s">
        <v>141</v>
      </c>
      <c r="G43" s="14"/>
      <c r="H43" s="14" t="s">
        <v>142</v>
      </c>
      <c r="I43" s="12" t="s">
        <v>143</v>
      </c>
      <c r="J43" s="14">
        <v>3000</v>
      </c>
    </row>
    <row r="44" spans="1:10" ht="76.5">
      <c r="A44" s="14" t="s">
        <v>147</v>
      </c>
      <c r="B44" s="35" t="s">
        <v>7</v>
      </c>
      <c r="C44" s="16" t="s">
        <v>9</v>
      </c>
      <c r="D44" s="35" t="s">
        <v>8</v>
      </c>
      <c r="E44" s="14" t="s">
        <v>227</v>
      </c>
      <c r="F44" s="14" t="s">
        <v>145</v>
      </c>
      <c r="G44" s="14"/>
      <c r="H44" s="14" t="s">
        <v>144</v>
      </c>
      <c r="I44" s="12" t="s">
        <v>146</v>
      </c>
      <c r="J44" s="14">
        <v>2000</v>
      </c>
    </row>
    <row r="45" spans="1:10" ht="25.5">
      <c r="A45" s="14" t="s">
        <v>149</v>
      </c>
      <c r="B45" s="35" t="s">
        <v>7</v>
      </c>
      <c r="C45" s="16" t="s">
        <v>9</v>
      </c>
      <c r="D45" s="35" t="s">
        <v>8</v>
      </c>
      <c r="E45" s="14" t="s">
        <v>228</v>
      </c>
      <c r="F45" s="14" t="s">
        <v>189</v>
      </c>
      <c r="G45" s="14" t="s">
        <v>236</v>
      </c>
      <c r="H45" s="14" t="s">
        <v>148</v>
      </c>
      <c r="I45" s="12" t="s">
        <v>150</v>
      </c>
      <c r="J45" s="14">
        <v>850</v>
      </c>
    </row>
    <row r="46" spans="1:10" ht="102">
      <c r="A46" s="14" t="s">
        <v>151</v>
      </c>
      <c r="B46" s="35" t="s">
        <v>7</v>
      </c>
      <c r="C46" s="16" t="s">
        <v>9</v>
      </c>
      <c r="D46" s="35" t="s">
        <v>8</v>
      </c>
      <c r="E46" s="14" t="s">
        <v>229</v>
      </c>
      <c r="F46" s="14" t="s">
        <v>190</v>
      </c>
      <c r="G46" s="14"/>
      <c r="H46" s="14" t="s">
        <v>33</v>
      </c>
      <c r="I46" s="12" t="s">
        <v>36</v>
      </c>
      <c r="J46" s="14">
        <v>600</v>
      </c>
    </row>
    <row r="47" spans="1:10" ht="51">
      <c r="A47" s="14" t="s">
        <v>154</v>
      </c>
      <c r="B47" s="35" t="s">
        <v>7</v>
      </c>
      <c r="C47" s="16" t="s">
        <v>9</v>
      </c>
      <c r="D47" s="35" t="s">
        <v>8</v>
      </c>
      <c r="E47" s="14" t="s">
        <v>228</v>
      </c>
      <c r="F47" s="14" t="s">
        <v>155</v>
      </c>
      <c r="G47" s="14"/>
      <c r="H47" s="14" t="s">
        <v>152</v>
      </c>
      <c r="I47" s="12" t="s">
        <v>153</v>
      </c>
      <c r="J47" s="14">
        <v>1600</v>
      </c>
    </row>
    <row r="48" spans="1:10" ht="63.75">
      <c r="A48" s="14" t="s">
        <v>159</v>
      </c>
      <c r="B48" s="35" t="s">
        <v>7</v>
      </c>
      <c r="C48" s="16" t="s">
        <v>9</v>
      </c>
      <c r="D48" s="35" t="s">
        <v>8</v>
      </c>
      <c r="E48" s="14" t="s">
        <v>230</v>
      </c>
      <c r="F48" s="14" t="s">
        <v>158</v>
      </c>
      <c r="G48" s="14"/>
      <c r="H48" s="14" t="s">
        <v>156</v>
      </c>
      <c r="I48" s="12" t="s">
        <v>157</v>
      </c>
      <c r="J48" s="14">
        <v>4098.36</v>
      </c>
    </row>
    <row r="49" spans="1:10" ht="63.75">
      <c r="A49" s="14" t="s">
        <v>160</v>
      </c>
      <c r="B49" s="35" t="s">
        <v>7</v>
      </c>
      <c r="C49" s="16" t="s">
        <v>9</v>
      </c>
      <c r="D49" s="35" t="s">
        <v>8</v>
      </c>
      <c r="E49" s="14" t="s">
        <v>231</v>
      </c>
      <c r="F49" s="14" t="s">
        <v>161</v>
      </c>
      <c r="G49" s="14"/>
      <c r="H49" s="14" t="s">
        <v>79</v>
      </c>
      <c r="I49" s="12" t="s">
        <v>99</v>
      </c>
      <c r="J49" s="14">
        <v>280.8</v>
      </c>
    </row>
    <row r="50" spans="1:10" ht="76.5">
      <c r="A50" s="14" t="s">
        <v>162</v>
      </c>
      <c r="B50" s="35" t="s">
        <v>7</v>
      </c>
      <c r="C50" s="16" t="s">
        <v>9</v>
      </c>
      <c r="D50" s="35" t="s">
        <v>8</v>
      </c>
      <c r="E50" s="14" t="s">
        <v>232</v>
      </c>
      <c r="F50" s="14" t="s">
        <v>191</v>
      </c>
      <c r="G50" s="14"/>
      <c r="H50" s="14" t="s">
        <v>47</v>
      </c>
      <c r="I50" s="12" t="s">
        <v>48</v>
      </c>
      <c r="J50" s="14">
        <v>16393.44</v>
      </c>
    </row>
    <row r="51" spans="1:10" ht="25.5">
      <c r="A51" s="21">
        <v>8569813169</v>
      </c>
      <c r="B51" s="36" t="s">
        <v>7</v>
      </c>
      <c r="C51" s="16" t="s">
        <v>9</v>
      </c>
      <c r="D51" s="37" t="s">
        <v>8</v>
      </c>
      <c r="E51" s="21" t="s">
        <v>233</v>
      </c>
      <c r="F51" s="21" t="s">
        <v>165</v>
      </c>
      <c r="G51" s="21"/>
      <c r="H51" s="21" t="s">
        <v>163</v>
      </c>
      <c r="I51" s="17" t="s">
        <v>164</v>
      </c>
      <c r="J51" s="21">
        <v>51434</v>
      </c>
    </row>
    <row r="52" spans="1:10" ht="38.25">
      <c r="A52" s="21" t="s">
        <v>169</v>
      </c>
      <c r="B52" s="36" t="s">
        <v>7</v>
      </c>
      <c r="C52" s="16" t="s">
        <v>9</v>
      </c>
      <c r="D52" s="37" t="s">
        <v>8</v>
      </c>
      <c r="E52" s="21" t="s">
        <v>210</v>
      </c>
      <c r="F52" s="21" t="s">
        <v>168</v>
      </c>
      <c r="G52" s="21"/>
      <c r="H52" s="21" t="s">
        <v>166</v>
      </c>
      <c r="I52" s="17" t="s">
        <v>167</v>
      </c>
      <c r="J52" s="21">
        <v>600</v>
      </c>
    </row>
    <row r="53" spans="1:10" ht="25.5">
      <c r="A53" s="22" t="s">
        <v>170</v>
      </c>
      <c r="B53" s="28" t="s">
        <v>7</v>
      </c>
      <c r="C53" s="6" t="s">
        <v>9</v>
      </c>
      <c r="D53" s="28" t="s">
        <v>8</v>
      </c>
      <c r="E53" s="22" t="s">
        <v>232</v>
      </c>
      <c r="F53" s="22" t="s">
        <v>192</v>
      </c>
      <c r="G53" s="22"/>
      <c r="H53" s="22" t="s">
        <v>68</v>
      </c>
      <c r="I53" s="18" t="s">
        <v>69</v>
      </c>
      <c r="J53" s="22">
        <v>3600</v>
      </c>
    </row>
    <row r="54" spans="1:10" ht="76.5">
      <c r="A54" s="49" t="s">
        <v>239</v>
      </c>
      <c r="B54" s="35" t="s">
        <v>7</v>
      </c>
      <c r="C54" s="16" t="s">
        <v>9</v>
      </c>
      <c r="D54" s="35" t="s">
        <v>8</v>
      </c>
      <c r="E54" s="49" t="s">
        <v>240</v>
      </c>
      <c r="F54" s="21" t="s">
        <v>237</v>
      </c>
      <c r="G54" s="49"/>
      <c r="H54" s="49" t="s">
        <v>132</v>
      </c>
      <c r="I54" s="17" t="s">
        <v>183</v>
      </c>
      <c r="J54" s="49" t="s">
        <v>241</v>
      </c>
    </row>
    <row r="55" spans="1:10" ht="51">
      <c r="A55" s="22" t="s">
        <v>246</v>
      </c>
      <c r="B55" s="35" t="s">
        <v>7</v>
      </c>
      <c r="C55" s="16" t="s">
        <v>9</v>
      </c>
      <c r="D55" s="35" t="s">
        <v>8</v>
      </c>
      <c r="E55" s="22" t="s">
        <v>229</v>
      </c>
      <c r="F55" s="22" t="s">
        <v>252</v>
      </c>
      <c r="G55" s="22"/>
      <c r="H55" s="22" t="s">
        <v>247</v>
      </c>
      <c r="I55" s="18" t="s">
        <v>255</v>
      </c>
      <c r="J55" s="22" t="s">
        <v>248</v>
      </c>
    </row>
    <row r="56" spans="1:10" ht="51">
      <c r="A56" s="22" t="s">
        <v>254</v>
      </c>
      <c r="B56" s="28" t="s">
        <v>7</v>
      </c>
      <c r="C56" s="6" t="s">
        <v>9</v>
      </c>
      <c r="D56" s="28" t="s">
        <v>8</v>
      </c>
      <c r="E56" s="22" t="s">
        <v>251</v>
      </c>
      <c r="F56" s="22" t="s">
        <v>253</v>
      </c>
      <c r="G56" s="22"/>
      <c r="H56" s="22" t="s">
        <v>249</v>
      </c>
      <c r="I56" s="18" t="s">
        <v>256</v>
      </c>
      <c r="J56" s="22" t="s">
        <v>250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Bruna</dc:creator>
  <cp:keywords/>
  <dc:description/>
  <cp:lastModifiedBy>Elisa Montanari</cp:lastModifiedBy>
  <cp:lastPrinted>2021-02-03T11:09:25Z</cp:lastPrinted>
  <dcterms:created xsi:type="dcterms:W3CDTF">2016-10-26T10:51:31Z</dcterms:created>
  <dcterms:modified xsi:type="dcterms:W3CDTF">2021-02-08T15:12:11Z</dcterms:modified>
  <cp:category/>
  <cp:version/>
  <cp:contentType/>
  <cp:contentStatus/>
</cp:coreProperties>
</file>